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795" windowHeight="10890"/>
  </bookViews>
  <sheets>
    <sheet name="situation du réseau routier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D118" i="1"/>
  <c r="D143" s="1"/>
  <c r="D144" s="1"/>
  <c r="D113"/>
  <c r="D89"/>
  <c r="D69"/>
  <c r="D58"/>
  <c r="D30"/>
</calcChain>
</file>

<file path=xl/sharedStrings.xml><?xml version="1.0" encoding="utf-8"?>
<sst xmlns="http://schemas.openxmlformats.org/spreadsheetml/2006/main" count="215" uniqueCount="117">
  <si>
    <t>DIRECTION   REGIONALE</t>
  </si>
  <si>
    <t>Unité</t>
  </si>
  <si>
    <t>Total Points</t>
  </si>
  <si>
    <t>Nbre Points</t>
  </si>
  <si>
    <t>Itinéraire</t>
  </si>
  <si>
    <t>Long  (km)</t>
  </si>
  <si>
    <t>Classe</t>
  </si>
  <si>
    <t xml:space="preserve">Localisation            (Pk)               </t>
  </si>
  <si>
    <t>Date d'apparition</t>
  </si>
  <si>
    <t>Description</t>
  </si>
  <si>
    <t>I - POINTS D'INTERRUPTION DU TRAFIC SUR ROUTES NATIONALES</t>
  </si>
  <si>
    <t>Direction Provinciale de l'Estuaire</t>
  </si>
  <si>
    <t>Libreville</t>
  </si>
  <si>
    <t>Ntoum</t>
  </si>
  <si>
    <t xml:space="preserve"> </t>
  </si>
  <si>
    <t>Direction Provinciale du  Haut -Ogooué</t>
  </si>
  <si>
    <t>Franceville</t>
  </si>
  <si>
    <t>Akiéni</t>
  </si>
  <si>
    <t>Okondja</t>
  </si>
  <si>
    <t>Léconi</t>
  </si>
  <si>
    <t>Bakoumba</t>
  </si>
  <si>
    <t>Direction Provinciale du Moyen Ogooué</t>
  </si>
  <si>
    <t>Ndjole</t>
  </si>
  <si>
    <t>Direction Provinciale de la Ngounié</t>
  </si>
  <si>
    <t>Fougamou</t>
  </si>
  <si>
    <t>Ndendé</t>
  </si>
  <si>
    <t>Mbigou</t>
  </si>
  <si>
    <t>Direction Provinciale de la Nyanga</t>
  </si>
  <si>
    <t>Mayoumba</t>
  </si>
  <si>
    <t>Moabi</t>
  </si>
  <si>
    <t>Direction Provinciale de l'Ogooué -Ivindo</t>
  </si>
  <si>
    <t>Mékambo</t>
  </si>
  <si>
    <t>Booué</t>
  </si>
  <si>
    <t>Direction Provinciale de l'Ogooué Lolo</t>
  </si>
  <si>
    <t>Lastourville</t>
  </si>
  <si>
    <t>Lastourville - Ponr Sebé</t>
  </si>
  <si>
    <t>RN1</t>
  </si>
  <si>
    <t>Pont  en bois defectueux</t>
  </si>
  <si>
    <t>Iboundji</t>
  </si>
  <si>
    <t>Pana</t>
  </si>
  <si>
    <t>Direction Provinciale de l'Ogooué Maritime</t>
  </si>
  <si>
    <t>Port-Gentil</t>
  </si>
  <si>
    <t>Direction Provinciale du Weleu Ntem</t>
  </si>
  <si>
    <t>Oyem</t>
  </si>
  <si>
    <t>Bitam</t>
  </si>
  <si>
    <t>Mitzic</t>
  </si>
  <si>
    <t>TOTAL  i</t>
  </si>
  <si>
    <t>II -POINTS D'INTERRUPTIONS DU TRAFIC SUR ROUTES PROVINCIALES</t>
  </si>
  <si>
    <t>NTOUM</t>
  </si>
  <si>
    <t>Direction Provinciale du Haut  Ogooué</t>
  </si>
  <si>
    <t>Ndjolé</t>
  </si>
  <si>
    <t>Direction Provincial de la Ngounié</t>
  </si>
  <si>
    <t>Ndéndé</t>
  </si>
  <si>
    <t>Direction Provinciale de l'Ogooué Ivindo</t>
  </si>
  <si>
    <t>Port Gentil</t>
  </si>
  <si>
    <t>OYEM</t>
  </si>
  <si>
    <t>BITAM</t>
  </si>
  <si>
    <t>TOTAL II</t>
  </si>
  <si>
    <t>III - POINTS D'INTERRUPTIONS DU TRAFIC SUR ROUTES DEPARTEMENTALES</t>
  </si>
  <si>
    <t>Direction Provinciale du Haut Ogooué</t>
  </si>
  <si>
    <t>AKIENI</t>
  </si>
  <si>
    <t>OKONDJA</t>
  </si>
  <si>
    <t>LECONI</t>
  </si>
  <si>
    <t>BAKOUMBA</t>
  </si>
  <si>
    <t>NDJOLE</t>
  </si>
  <si>
    <t>FOUGAMOU</t>
  </si>
  <si>
    <t>Oyénéno - Sindara</t>
  </si>
  <si>
    <t>RD4701</t>
  </si>
  <si>
    <t>Arrêt du bac de Sindara</t>
  </si>
  <si>
    <t>NDENDE</t>
  </si>
  <si>
    <t>MBIGOU</t>
  </si>
  <si>
    <t>MAYOUMBA</t>
  </si>
  <si>
    <t>MOABI</t>
  </si>
  <si>
    <t>MEKAMBO</t>
  </si>
  <si>
    <t>BOOUE</t>
  </si>
  <si>
    <t>LASTOURVILLE</t>
  </si>
  <si>
    <t>IBOUNDJI</t>
  </si>
  <si>
    <t>PANA</t>
  </si>
  <si>
    <t>Koulamoutou - Popa</t>
  </si>
  <si>
    <t>RD 7102</t>
  </si>
  <si>
    <t>Pk 57 - 80</t>
  </si>
  <si>
    <t>Ponts forestiers defectueux</t>
  </si>
  <si>
    <t>Midouma - Popa</t>
  </si>
  <si>
    <t>0,7-9</t>
  </si>
  <si>
    <t>Effondrements de ponts en bois</t>
  </si>
  <si>
    <t>Direction Prov Og Maritime</t>
  </si>
  <si>
    <t>PORT GENTIL</t>
  </si>
  <si>
    <t>Adzap - Angozock</t>
  </si>
  <si>
    <t>RD</t>
  </si>
  <si>
    <t>Angozock - oyem essabeng</t>
  </si>
  <si>
    <t>2 longrines cassées</t>
  </si>
  <si>
    <t>Obout - Mbomo</t>
  </si>
  <si>
    <t>RD9503</t>
  </si>
  <si>
    <t>2 longrines cassées sur pont forestier</t>
  </si>
  <si>
    <t>MITZIC</t>
  </si>
  <si>
    <t>TOTAL III</t>
  </si>
  <si>
    <t>IV - POINTS D'INTERRUPTIONS DU TRAFIC SUR ROUTES LOCALES ET VOIRIES URBAINES</t>
  </si>
  <si>
    <t>LIBREVILLE</t>
  </si>
  <si>
    <t>FRANCEVILLE</t>
  </si>
  <si>
    <t>TOTAL IV</t>
  </si>
  <si>
    <t>V - POINTS D'INTERRUPTIONS DU TRAFIC SUR ROUTES NON CLASSEES</t>
  </si>
  <si>
    <t>Direction Provinciale du HAUT Ogooué</t>
  </si>
  <si>
    <t>Omoye - Andjogo</t>
  </si>
  <si>
    <t>NCL</t>
  </si>
  <si>
    <t>Point bas</t>
  </si>
  <si>
    <r>
      <t xml:space="preserve">Affaisst buse </t>
    </r>
    <r>
      <rPr>
        <sz val="8"/>
        <rFont val="Calibri"/>
        <family val="2"/>
      </rPr>
      <t>Ǿ</t>
    </r>
    <r>
      <rPr>
        <sz val="8"/>
        <rFont val="Tahoma"/>
        <family val="2"/>
      </rPr>
      <t>1000</t>
    </r>
  </si>
  <si>
    <t>Akiéni - osselé</t>
  </si>
  <si>
    <t>Route complètement défoncée</t>
  </si>
  <si>
    <t>Mahibout 1 - Mahibout 2</t>
  </si>
  <si>
    <t>Effondrement total de pont forestier</t>
  </si>
  <si>
    <t>Koulamoutou - Baniati</t>
  </si>
  <si>
    <t>pont forestier defectueux</t>
  </si>
  <si>
    <t>Mouila - Pouvi - Ndanda-Divinde</t>
  </si>
  <si>
    <t>Route completement defoncee (Vegetation abondante et bourbiers profonds y/c ponts defectueux)</t>
  </si>
  <si>
    <t>Direction Prov de l'Og Mar</t>
  </si>
  <si>
    <t>TOTAL V</t>
  </si>
  <si>
    <t>TOTAL GENERAL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</si>
</sst>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8"/>
      <name val="Tahoma"/>
      <family val="2"/>
    </font>
    <font>
      <i/>
      <sz val="8"/>
      <name val="Tahoma"/>
      <family val="2"/>
    </font>
    <font>
      <b/>
      <i/>
      <sz val="8"/>
      <name val="Tahoma"/>
      <family val="2"/>
    </font>
    <font>
      <b/>
      <sz val="8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i/>
      <sz val="8"/>
      <color rgb="FFFF0000"/>
      <name val="Tahoma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14" fontId="1" fillId="0" borderId="18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14" fontId="1" fillId="0" borderId="2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textRotation="90" wrapText="1"/>
    </xf>
    <xf numFmtId="0" fontId="7" fillId="0" borderId="13" xfId="0" applyFont="1" applyFill="1" applyBorder="1" applyAlignment="1">
      <alignment horizontal="center" vertical="center" wrapText="1"/>
    </xf>
    <xf numFmtId="17" fontId="1" fillId="0" borderId="18" xfId="0" applyNumberFormat="1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17" fontId="1" fillId="0" borderId="21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14" fontId="1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14" fontId="1" fillId="0" borderId="20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14" fontId="1" fillId="5" borderId="18" xfId="0" applyNumberFormat="1" applyFont="1" applyFill="1" applyBorder="1" applyAlignment="1">
      <alignment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14" fontId="1" fillId="0" borderId="21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2" fontId="1" fillId="0" borderId="18" xfId="0" applyNumberFormat="1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2" fontId="1" fillId="0" borderId="26" xfId="0" applyNumberFormat="1" applyFont="1" applyFill="1" applyBorder="1" applyAlignment="1">
      <alignment horizontal="center" vertical="center" wrapText="1"/>
    </xf>
    <xf numFmtId="14" fontId="1" fillId="0" borderId="27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vertical="center" wrapText="1"/>
    </xf>
    <xf numFmtId="2" fontId="1" fillId="0" borderId="21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2" fontId="1" fillId="0" borderId="18" xfId="0" applyNumberFormat="1" applyFont="1" applyFill="1" applyBorder="1" applyAlignment="1">
      <alignment horizontal="center" vertical="center" wrapText="1"/>
    </xf>
    <xf numFmtId="14" fontId="1" fillId="0" borderId="18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2" fontId="1" fillId="0" borderId="26" xfId="0" applyNumberFormat="1" applyFont="1" applyFill="1" applyBorder="1" applyAlignment="1">
      <alignment horizontal="center" vertical="center" wrapText="1"/>
    </xf>
    <xf numFmtId="14" fontId="1" fillId="0" borderId="26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" fontId="1" fillId="0" borderId="10" xfId="0" quotePrefix="1" applyNumberFormat="1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vertical="center" wrapText="1"/>
    </xf>
    <xf numFmtId="0" fontId="0" fillId="0" borderId="27" xfId="0" applyBorder="1" applyAlignment="1"/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5:K145"/>
  <sheetViews>
    <sheetView tabSelected="1" workbookViewId="0">
      <selection activeCell="L25" sqref="L25"/>
    </sheetView>
  </sheetViews>
  <sheetFormatPr baseColWidth="10" defaultRowHeight="15"/>
  <sheetData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22.5" thickTop="1" thickBot="1">
      <c r="B6" s="2" t="s">
        <v>0</v>
      </c>
      <c r="C6" s="3" t="s">
        <v>1</v>
      </c>
      <c r="D6" s="4" t="s">
        <v>2</v>
      </c>
      <c r="E6" s="4" t="s">
        <v>3</v>
      </c>
      <c r="F6" s="5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</row>
    <row r="7" spans="2:11" ht="64.5" customHeight="1" thickTop="1" thickBot="1">
      <c r="B7" s="7"/>
      <c r="C7" s="147" t="s">
        <v>10</v>
      </c>
      <c r="D7" s="148"/>
      <c r="E7" s="148"/>
      <c r="F7" s="148"/>
      <c r="G7" s="148"/>
      <c r="H7" s="148"/>
      <c r="I7" s="148"/>
      <c r="J7" s="148"/>
      <c r="K7" s="148"/>
    </row>
    <row r="8" spans="2:11" ht="16.5" thickTop="1" thickBot="1">
      <c r="B8" s="8" t="s">
        <v>11</v>
      </c>
      <c r="C8" s="9" t="s">
        <v>12</v>
      </c>
      <c r="D8" s="10"/>
      <c r="E8" s="10"/>
      <c r="F8" s="10"/>
      <c r="G8" s="10"/>
      <c r="H8" s="10"/>
      <c r="I8" s="10"/>
      <c r="J8" s="10"/>
      <c r="K8" s="10"/>
    </row>
    <row r="9" spans="2:11" ht="16.5" thickTop="1" thickBot="1">
      <c r="B9" s="11"/>
      <c r="C9" s="12" t="s">
        <v>13</v>
      </c>
      <c r="D9" s="13"/>
      <c r="E9" s="13"/>
      <c r="F9" s="13"/>
      <c r="G9" s="13"/>
      <c r="H9" s="13"/>
      <c r="I9" s="13"/>
      <c r="J9" s="13"/>
      <c r="K9" s="13" t="s">
        <v>14</v>
      </c>
    </row>
    <row r="10" spans="2:11" ht="16.5" thickTop="1" thickBot="1">
      <c r="B10" s="8" t="s">
        <v>15</v>
      </c>
      <c r="C10" s="12" t="s">
        <v>16</v>
      </c>
      <c r="D10" s="13"/>
      <c r="E10" s="13"/>
      <c r="F10" s="13"/>
      <c r="G10" s="13"/>
      <c r="H10" s="13"/>
      <c r="I10" s="13"/>
      <c r="J10" s="13"/>
      <c r="K10" s="13"/>
    </row>
    <row r="11" spans="2:11" ht="16.5" thickTop="1" thickBot="1">
      <c r="B11" s="14"/>
      <c r="C11" s="12" t="s">
        <v>17</v>
      </c>
      <c r="D11" s="13"/>
      <c r="E11" s="13"/>
      <c r="F11" s="13"/>
      <c r="G11" s="13"/>
      <c r="H11" s="13"/>
      <c r="I11" s="13"/>
      <c r="J11" s="13"/>
      <c r="K11" s="13"/>
    </row>
    <row r="12" spans="2:11" ht="16.5" thickTop="1" thickBot="1">
      <c r="B12" s="14"/>
      <c r="C12" s="12" t="s">
        <v>18</v>
      </c>
      <c r="D12" s="13"/>
      <c r="E12" s="13"/>
      <c r="F12" s="13"/>
      <c r="G12" s="13"/>
      <c r="H12" s="13"/>
      <c r="I12" s="13"/>
      <c r="J12" s="13"/>
      <c r="K12" s="13"/>
    </row>
    <row r="13" spans="2:11" ht="16.5" thickTop="1" thickBot="1">
      <c r="B13" s="14"/>
      <c r="C13" s="12" t="s">
        <v>19</v>
      </c>
      <c r="D13" s="13"/>
      <c r="E13" s="13"/>
      <c r="F13" s="13"/>
      <c r="G13" s="13"/>
      <c r="H13" s="13"/>
      <c r="I13" s="13"/>
      <c r="J13" s="13"/>
      <c r="K13" s="13"/>
    </row>
    <row r="14" spans="2:11" ht="16.5" thickTop="1" thickBot="1">
      <c r="B14" s="11"/>
      <c r="C14" s="12" t="s">
        <v>20</v>
      </c>
      <c r="D14" s="13"/>
      <c r="E14" s="13"/>
      <c r="F14" s="13"/>
      <c r="G14" s="13"/>
      <c r="H14" s="13"/>
      <c r="I14" s="13"/>
      <c r="J14" s="13"/>
      <c r="K14" s="13"/>
    </row>
    <row r="15" spans="2:11" ht="43.5" thickTop="1" thickBot="1">
      <c r="B15" s="12" t="s">
        <v>21</v>
      </c>
      <c r="C15" s="12" t="s">
        <v>22</v>
      </c>
      <c r="D15" s="13"/>
      <c r="E15" s="13"/>
      <c r="F15" s="13"/>
      <c r="G15" s="13"/>
      <c r="H15" s="13"/>
      <c r="I15" s="13"/>
      <c r="J15" s="13"/>
      <c r="K15" s="13"/>
    </row>
    <row r="16" spans="2:11" ht="16.5" thickTop="1" thickBot="1">
      <c r="B16" s="8" t="s">
        <v>23</v>
      </c>
      <c r="C16" s="12" t="s">
        <v>24</v>
      </c>
      <c r="D16" s="13"/>
      <c r="E16" s="13"/>
      <c r="F16" s="13"/>
      <c r="G16" s="13"/>
      <c r="H16" s="13"/>
      <c r="I16" s="13"/>
      <c r="J16" s="13"/>
      <c r="K16" s="13"/>
    </row>
    <row r="17" spans="2:11" ht="16.5" thickTop="1" thickBot="1">
      <c r="B17" s="14"/>
      <c r="C17" s="12" t="s">
        <v>25</v>
      </c>
      <c r="D17" s="13"/>
      <c r="E17" s="13"/>
      <c r="F17" s="13"/>
      <c r="G17" s="13"/>
      <c r="H17" s="13"/>
      <c r="I17" s="13"/>
      <c r="J17" s="13"/>
      <c r="K17" s="13"/>
    </row>
    <row r="18" spans="2:11" ht="16.5" thickTop="1" thickBot="1">
      <c r="B18" s="11"/>
      <c r="C18" s="12" t="s">
        <v>26</v>
      </c>
      <c r="D18" s="15"/>
      <c r="E18" s="15"/>
      <c r="F18" s="15"/>
      <c r="G18" s="15"/>
      <c r="H18" s="15"/>
      <c r="I18" s="16"/>
      <c r="J18" s="17"/>
      <c r="K18" s="15"/>
    </row>
    <row r="19" spans="2:11" ht="16.5" thickTop="1" thickBot="1">
      <c r="B19" s="8" t="s">
        <v>27</v>
      </c>
      <c r="C19" s="12" t="s">
        <v>28</v>
      </c>
      <c r="D19" s="13"/>
      <c r="E19" s="13"/>
      <c r="F19" s="13"/>
      <c r="G19" s="13"/>
      <c r="H19" s="13"/>
      <c r="I19" s="13"/>
      <c r="J19" s="13"/>
      <c r="K19" s="13"/>
    </row>
    <row r="20" spans="2:11" ht="16.5" thickTop="1" thickBot="1">
      <c r="B20" s="11"/>
      <c r="C20" s="12" t="s">
        <v>29</v>
      </c>
      <c r="D20" s="13"/>
      <c r="E20" s="13"/>
      <c r="F20" s="13"/>
      <c r="G20" s="13"/>
      <c r="H20" s="13"/>
      <c r="I20" s="13"/>
      <c r="J20" s="13"/>
      <c r="K20" s="13"/>
    </row>
    <row r="21" spans="2:11" ht="16.5" thickTop="1" thickBot="1">
      <c r="B21" s="8" t="s">
        <v>30</v>
      </c>
      <c r="C21" s="12" t="s">
        <v>31</v>
      </c>
      <c r="D21" s="13"/>
      <c r="E21" s="13"/>
      <c r="F21" s="13"/>
      <c r="G21" s="13"/>
      <c r="H21" s="13"/>
      <c r="I21" s="13"/>
      <c r="J21" s="13"/>
      <c r="K21" s="13"/>
    </row>
    <row r="22" spans="2:11" ht="16.5" thickTop="1" thickBot="1">
      <c r="B22" s="11"/>
      <c r="C22" s="12" t="s">
        <v>32</v>
      </c>
      <c r="D22" s="13"/>
      <c r="E22" s="13"/>
      <c r="F22" s="13"/>
      <c r="G22" s="13"/>
      <c r="H22" s="13"/>
      <c r="I22" s="13"/>
      <c r="J22" s="13"/>
      <c r="K22" s="13"/>
    </row>
    <row r="23" spans="2:11" ht="24" thickTop="1" thickBot="1">
      <c r="B23" s="8" t="s">
        <v>33</v>
      </c>
      <c r="C23" s="18" t="s">
        <v>34</v>
      </c>
      <c r="D23" s="19">
        <v>1</v>
      </c>
      <c r="E23" s="19">
        <v>1</v>
      </c>
      <c r="F23" s="19" t="s">
        <v>35</v>
      </c>
      <c r="G23" s="19">
        <v>115</v>
      </c>
      <c r="H23" s="19" t="s">
        <v>36</v>
      </c>
      <c r="I23" s="19">
        <v>35</v>
      </c>
      <c r="J23" s="20">
        <v>40743</v>
      </c>
      <c r="K23" s="19" t="s">
        <v>37</v>
      </c>
    </row>
    <row r="24" spans="2:11" ht="16.5" thickTop="1" thickBot="1">
      <c r="B24" s="14"/>
      <c r="C24" s="12" t="s">
        <v>38</v>
      </c>
      <c r="D24" s="13"/>
      <c r="E24" s="13"/>
      <c r="F24" s="13"/>
      <c r="G24" s="13"/>
      <c r="H24" s="13"/>
      <c r="I24" s="13"/>
      <c r="J24" s="13"/>
      <c r="K24" s="13"/>
    </row>
    <row r="25" spans="2:11" ht="16.5" thickTop="1" thickBot="1">
      <c r="B25" s="11"/>
      <c r="C25" s="12" t="s">
        <v>39</v>
      </c>
      <c r="D25" s="13"/>
      <c r="E25" s="13"/>
      <c r="F25" s="13"/>
      <c r="G25" s="13"/>
      <c r="H25" s="13"/>
      <c r="I25" s="13"/>
      <c r="J25" s="13"/>
      <c r="K25" s="13"/>
    </row>
    <row r="26" spans="2:11" ht="43.5" thickTop="1" thickBot="1">
      <c r="B26" s="12" t="s">
        <v>40</v>
      </c>
      <c r="C26" s="12" t="s">
        <v>41</v>
      </c>
      <c r="D26" s="13"/>
      <c r="E26" s="13"/>
      <c r="F26" s="13"/>
      <c r="G26" s="13"/>
      <c r="H26" s="13"/>
      <c r="I26" s="13"/>
      <c r="J26" s="13"/>
      <c r="K26" s="13"/>
    </row>
    <row r="27" spans="2:11" ht="16.5" thickTop="1" thickBot="1">
      <c r="B27" s="8" t="s">
        <v>42</v>
      </c>
      <c r="C27" s="12" t="s">
        <v>43</v>
      </c>
      <c r="D27" s="13"/>
      <c r="E27" s="13"/>
      <c r="F27" s="13"/>
      <c r="G27" s="13"/>
      <c r="H27" s="13"/>
      <c r="I27" s="13"/>
      <c r="J27" s="13"/>
      <c r="K27" s="13"/>
    </row>
    <row r="28" spans="2:11" ht="16.5" thickTop="1" thickBot="1">
      <c r="B28" s="14"/>
      <c r="C28" s="12" t="s">
        <v>44</v>
      </c>
      <c r="D28" s="13"/>
      <c r="E28" s="13"/>
      <c r="F28" s="13"/>
      <c r="G28" s="13"/>
      <c r="H28" s="13"/>
      <c r="I28" s="13"/>
      <c r="J28" s="13"/>
      <c r="K28" s="13"/>
    </row>
    <row r="29" spans="2:11" ht="16.5" thickTop="1" thickBot="1">
      <c r="B29" s="11"/>
      <c r="C29" s="12" t="s">
        <v>45</v>
      </c>
      <c r="D29" s="13"/>
      <c r="E29" s="13"/>
      <c r="F29" s="13"/>
      <c r="G29" s="13"/>
      <c r="H29" s="13"/>
      <c r="I29" s="13"/>
      <c r="J29" s="13"/>
      <c r="K29" s="13"/>
    </row>
    <row r="30" spans="2:11" ht="16.5" thickTop="1" thickBot="1">
      <c r="B30" s="21" t="s">
        <v>46</v>
      </c>
      <c r="C30" s="22"/>
      <c r="D30" s="23">
        <f>SUM(D8:D29)</f>
        <v>1</v>
      </c>
      <c r="E30" s="24"/>
      <c r="F30" s="24"/>
      <c r="G30" s="24"/>
      <c r="H30" s="24"/>
      <c r="I30" s="24"/>
      <c r="J30" s="24"/>
      <c r="K30" s="24"/>
    </row>
    <row r="31" spans="2:11" ht="75" customHeight="1" thickTop="1" thickBot="1">
      <c r="B31" s="25"/>
      <c r="C31" s="147" t="s">
        <v>47</v>
      </c>
      <c r="D31" s="148"/>
      <c r="E31" s="148"/>
      <c r="F31" s="148"/>
      <c r="G31" s="148"/>
      <c r="H31" s="148"/>
      <c r="I31" s="148"/>
      <c r="J31" s="148"/>
      <c r="K31" s="148"/>
    </row>
    <row r="32" spans="2:11" ht="16.5" thickTop="1" thickBot="1">
      <c r="B32" s="8" t="s">
        <v>11</v>
      </c>
      <c r="C32" s="9" t="s">
        <v>12</v>
      </c>
      <c r="D32" s="10"/>
      <c r="E32" s="10"/>
      <c r="F32" s="10"/>
      <c r="G32" s="10"/>
      <c r="H32" s="10"/>
      <c r="I32" s="10"/>
      <c r="J32" s="10"/>
      <c r="K32" s="10"/>
    </row>
    <row r="33" spans="2:11" ht="16.5" thickTop="1" thickBot="1">
      <c r="B33" s="11"/>
      <c r="C33" s="12" t="s">
        <v>48</v>
      </c>
      <c r="D33" s="13"/>
      <c r="E33" s="13"/>
      <c r="F33" s="13"/>
      <c r="G33" s="13"/>
      <c r="H33" s="13"/>
      <c r="I33" s="13"/>
      <c r="J33" s="13"/>
      <c r="K33" s="13"/>
    </row>
    <row r="34" spans="2:11" ht="16.5" thickTop="1" thickBot="1">
      <c r="B34" s="8" t="s">
        <v>49</v>
      </c>
      <c r="C34" s="12" t="s">
        <v>16</v>
      </c>
      <c r="D34" s="13"/>
      <c r="E34" s="13"/>
      <c r="F34" s="13"/>
      <c r="G34" s="13"/>
      <c r="H34" s="13"/>
      <c r="I34" s="13"/>
      <c r="J34" s="13"/>
      <c r="K34" s="13"/>
    </row>
    <row r="35" spans="2:11" ht="16.5" thickTop="1" thickBot="1">
      <c r="B35" s="14"/>
      <c r="C35" s="12" t="s">
        <v>17</v>
      </c>
      <c r="D35" s="13"/>
      <c r="E35" s="13"/>
      <c r="F35" s="13"/>
      <c r="G35" s="13"/>
      <c r="H35" s="13"/>
      <c r="I35" s="13"/>
      <c r="J35" s="13"/>
      <c r="K35" s="13"/>
    </row>
    <row r="36" spans="2:11" ht="16.5" thickTop="1" thickBot="1">
      <c r="B36" s="14"/>
      <c r="C36" s="12" t="s">
        <v>18</v>
      </c>
      <c r="D36" s="13"/>
      <c r="E36" s="13"/>
      <c r="F36" s="13"/>
      <c r="G36" s="13"/>
      <c r="H36" s="13"/>
      <c r="I36" s="13"/>
      <c r="J36" s="13"/>
      <c r="K36" s="13"/>
    </row>
    <row r="37" spans="2:11" ht="16.5" thickTop="1" thickBot="1">
      <c r="B37" s="14"/>
      <c r="C37" s="12" t="s">
        <v>19</v>
      </c>
      <c r="D37" s="13"/>
      <c r="E37" s="13"/>
      <c r="F37" s="13"/>
      <c r="G37" s="13"/>
      <c r="H37" s="13"/>
      <c r="I37" s="13"/>
      <c r="J37" s="13"/>
      <c r="K37" s="13"/>
    </row>
    <row r="38" spans="2:11" ht="16.5" thickTop="1" thickBot="1">
      <c r="B38" s="11"/>
      <c r="C38" s="26" t="s">
        <v>20</v>
      </c>
      <c r="D38" s="27"/>
      <c r="E38" s="27"/>
      <c r="F38" s="27"/>
      <c r="G38" s="27"/>
      <c r="H38" s="27"/>
      <c r="I38" s="27"/>
      <c r="J38" s="27"/>
      <c r="K38" s="27"/>
    </row>
    <row r="39" spans="2:11" ht="15.75" thickTop="1">
      <c r="B39" s="28"/>
      <c r="C39" s="29"/>
      <c r="D39" s="30"/>
      <c r="E39" s="30"/>
      <c r="F39" s="30"/>
      <c r="G39" s="30"/>
      <c r="H39" s="30"/>
      <c r="I39" s="30"/>
      <c r="J39" s="30"/>
      <c r="K39" s="30"/>
    </row>
    <row r="40" spans="2:11">
      <c r="B40" s="28"/>
      <c r="C40" s="31"/>
      <c r="D40" s="32"/>
      <c r="E40" s="32"/>
      <c r="F40" s="32"/>
      <c r="G40" s="32"/>
      <c r="H40" s="32"/>
      <c r="I40" s="32"/>
      <c r="J40" s="32"/>
      <c r="K40" s="32"/>
    </row>
    <row r="41" spans="2:11" ht="15.75" thickBot="1">
      <c r="B41" s="28"/>
      <c r="C41" s="31"/>
      <c r="D41" s="32"/>
      <c r="E41" s="32"/>
      <c r="F41" s="32"/>
      <c r="G41" s="32"/>
      <c r="H41" s="32"/>
      <c r="I41" s="32"/>
      <c r="J41" s="32"/>
      <c r="K41" s="32"/>
    </row>
    <row r="42" spans="2:11" ht="43.5" thickTop="1" thickBot="1">
      <c r="B42" s="12" t="s">
        <v>21</v>
      </c>
      <c r="C42" s="12" t="s">
        <v>50</v>
      </c>
      <c r="D42" s="13"/>
      <c r="E42" s="13"/>
      <c r="F42" s="13"/>
      <c r="G42" s="13"/>
      <c r="H42" s="13"/>
      <c r="I42" s="13"/>
      <c r="J42" s="13"/>
      <c r="K42" s="13"/>
    </row>
    <row r="43" spans="2:11" ht="16.5" thickTop="1" thickBot="1">
      <c r="B43" s="8" t="s">
        <v>51</v>
      </c>
      <c r="C43" s="12" t="s">
        <v>24</v>
      </c>
      <c r="D43" s="13"/>
      <c r="E43" s="13"/>
      <c r="F43" s="13"/>
      <c r="G43" s="13"/>
      <c r="H43" s="13"/>
      <c r="I43" s="13"/>
      <c r="J43" s="13"/>
      <c r="K43" s="13"/>
    </row>
    <row r="44" spans="2:11" ht="16.5" thickTop="1" thickBot="1">
      <c r="B44" s="14"/>
      <c r="C44" s="12" t="s">
        <v>52</v>
      </c>
      <c r="D44" s="13"/>
      <c r="E44" s="13"/>
      <c r="F44" s="13"/>
      <c r="G44" s="13"/>
      <c r="H44" s="13"/>
      <c r="I44" s="13"/>
      <c r="J44" s="13"/>
      <c r="K44" s="13"/>
    </row>
    <row r="45" spans="2:11" ht="16.5" thickTop="1" thickBot="1">
      <c r="B45" s="11"/>
      <c r="C45" s="12" t="s">
        <v>26</v>
      </c>
      <c r="D45" s="13"/>
      <c r="E45" s="13"/>
      <c r="F45" s="13"/>
      <c r="G45" s="13"/>
      <c r="H45" s="13"/>
      <c r="I45" s="13"/>
      <c r="J45" s="13"/>
      <c r="K45" s="13"/>
    </row>
    <row r="46" spans="2:11" ht="16.5" thickTop="1" thickBot="1">
      <c r="B46" s="8" t="s">
        <v>27</v>
      </c>
      <c r="C46" s="12" t="s">
        <v>28</v>
      </c>
      <c r="D46" s="13"/>
      <c r="E46" s="13"/>
      <c r="F46" s="13"/>
      <c r="G46" s="13"/>
      <c r="H46" s="13"/>
      <c r="I46" s="13"/>
      <c r="J46" s="13"/>
      <c r="K46" s="13"/>
    </row>
    <row r="47" spans="2:11" ht="16.5" thickTop="1" thickBot="1">
      <c r="B47" s="11"/>
      <c r="C47" s="12" t="s">
        <v>29</v>
      </c>
      <c r="D47" s="15"/>
      <c r="E47" s="33"/>
      <c r="F47" s="33"/>
      <c r="G47" s="33"/>
      <c r="H47" s="33"/>
      <c r="I47" s="33"/>
      <c r="J47" s="34"/>
      <c r="K47" s="33"/>
    </row>
    <row r="48" spans="2:11" ht="16.5" thickTop="1" thickBot="1">
      <c r="B48" s="8" t="s">
        <v>53</v>
      </c>
      <c r="C48" s="12" t="s">
        <v>31</v>
      </c>
      <c r="D48" s="13"/>
      <c r="E48" s="13"/>
      <c r="F48" s="13"/>
      <c r="G48" s="13"/>
      <c r="H48" s="13"/>
      <c r="I48" s="13"/>
      <c r="J48" s="13"/>
      <c r="K48" s="13"/>
    </row>
    <row r="49" spans="2:11" ht="15.75" thickTop="1">
      <c r="B49" s="14"/>
      <c r="C49" s="35" t="s">
        <v>32</v>
      </c>
      <c r="D49" s="36"/>
      <c r="E49" s="37"/>
      <c r="F49" s="38"/>
      <c r="G49" s="38"/>
      <c r="H49" s="38"/>
      <c r="I49" s="37"/>
      <c r="J49" s="39"/>
      <c r="K49" s="38"/>
    </row>
    <row r="50" spans="2:11" ht="15.75" thickBot="1">
      <c r="B50" s="11"/>
      <c r="C50" s="40"/>
      <c r="D50" s="41"/>
      <c r="E50" s="42"/>
      <c r="F50" s="43"/>
      <c r="G50" s="43"/>
      <c r="H50" s="43"/>
      <c r="I50" s="42"/>
      <c r="J50" s="44"/>
      <c r="K50" s="43"/>
    </row>
    <row r="51" spans="2:11" ht="16.5" thickTop="1" thickBot="1">
      <c r="B51" s="8" t="s">
        <v>33</v>
      </c>
      <c r="C51" s="12" t="s">
        <v>34</v>
      </c>
      <c r="D51" s="13"/>
      <c r="E51" s="33"/>
      <c r="F51" s="13"/>
      <c r="G51" s="13"/>
      <c r="H51" s="13"/>
      <c r="I51" s="13"/>
      <c r="J51" s="13"/>
      <c r="K51" s="13"/>
    </row>
    <row r="52" spans="2:11" ht="16.5" thickTop="1" thickBot="1">
      <c r="B52" s="14"/>
      <c r="C52" s="12" t="s">
        <v>38</v>
      </c>
      <c r="D52" s="13"/>
      <c r="E52" s="13"/>
      <c r="F52" s="13"/>
      <c r="G52" s="13"/>
      <c r="H52" s="13"/>
      <c r="I52" s="13"/>
      <c r="J52" s="13"/>
      <c r="K52" s="13"/>
    </row>
    <row r="53" spans="2:11" ht="16.5" thickTop="1" thickBot="1">
      <c r="B53" s="11"/>
      <c r="C53" s="12" t="s">
        <v>39</v>
      </c>
      <c r="D53" s="13"/>
      <c r="E53" s="13"/>
      <c r="F53" s="13"/>
      <c r="G53" s="13"/>
      <c r="H53" s="13"/>
      <c r="I53" s="13"/>
      <c r="J53" s="13"/>
      <c r="K53" s="13"/>
    </row>
    <row r="54" spans="2:11" ht="43.5" thickTop="1" thickBot="1">
      <c r="B54" s="12" t="s">
        <v>40</v>
      </c>
      <c r="C54" s="12" t="s">
        <v>54</v>
      </c>
      <c r="D54" s="13"/>
      <c r="E54" s="13"/>
      <c r="F54" s="13"/>
      <c r="G54" s="13"/>
      <c r="H54" s="13"/>
      <c r="I54" s="13"/>
      <c r="J54" s="13"/>
      <c r="K54" s="13"/>
    </row>
    <row r="55" spans="2:11" ht="16.5" thickTop="1" thickBot="1">
      <c r="B55" s="8" t="s">
        <v>42</v>
      </c>
      <c r="C55" s="12" t="s">
        <v>55</v>
      </c>
      <c r="D55" s="13"/>
      <c r="E55" s="13"/>
      <c r="F55" s="13"/>
      <c r="G55" s="13"/>
      <c r="H55" s="13"/>
      <c r="I55" s="13"/>
      <c r="J55" s="13"/>
      <c r="K55" s="13"/>
    </row>
    <row r="56" spans="2:11" ht="16.5" thickTop="1" thickBot="1">
      <c r="B56" s="14"/>
      <c r="C56" s="12" t="s">
        <v>56</v>
      </c>
      <c r="D56" s="13"/>
      <c r="E56" s="13"/>
      <c r="F56" s="13"/>
      <c r="G56" s="13"/>
      <c r="H56" s="13"/>
      <c r="I56" s="13"/>
      <c r="J56" s="13"/>
      <c r="K56" s="13"/>
    </row>
    <row r="57" spans="2:11" ht="16.5" thickTop="1" thickBot="1">
      <c r="B57" s="11"/>
      <c r="C57" s="12" t="s">
        <v>45</v>
      </c>
      <c r="D57" s="13"/>
      <c r="E57" s="13"/>
      <c r="F57" s="13"/>
      <c r="G57" s="13"/>
      <c r="H57" s="13"/>
      <c r="I57" s="13"/>
      <c r="J57" s="13"/>
      <c r="K57" s="13"/>
    </row>
    <row r="58" spans="2:11" ht="16.5" thickTop="1" thickBot="1">
      <c r="B58" s="21" t="s">
        <v>57</v>
      </c>
      <c r="C58" s="22"/>
      <c r="D58" s="23">
        <f>SUM(D32:D57)</f>
        <v>0</v>
      </c>
      <c r="E58" s="24"/>
      <c r="F58" s="24"/>
      <c r="G58" s="24"/>
      <c r="H58" s="24"/>
      <c r="I58" s="24"/>
      <c r="J58" s="24"/>
      <c r="K58" s="24"/>
    </row>
    <row r="59" spans="2:11" ht="75" customHeight="1" thickTop="1" thickBot="1">
      <c r="B59" s="45"/>
      <c r="C59" s="147" t="s">
        <v>58</v>
      </c>
      <c r="D59" s="148"/>
      <c r="E59" s="148"/>
      <c r="F59" s="148"/>
      <c r="G59" s="148"/>
      <c r="H59" s="148"/>
      <c r="I59" s="148"/>
      <c r="J59" s="148"/>
      <c r="K59" s="148"/>
    </row>
    <row r="60" spans="2:11" ht="16.5" thickTop="1" thickBot="1">
      <c r="B60" s="8" t="s">
        <v>11</v>
      </c>
      <c r="C60" s="9" t="s">
        <v>12</v>
      </c>
      <c r="D60" s="10"/>
      <c r="E60" s="10"/>
      <c r="F60" s="10"/>
      <c r="G60" s="10"/>
      <c r="H60" s="10"/>
      <c r="I60" s="10"/>
      <c r="J60" s="10"/>
      <c r="K60" s="10"/>
    </row>
    <row r="61" spans="2:11" ht="16.5" thickTop="1" thickBot="1">
      <c r="B61" s="11"/>
      <c r="C61" s="12" t="s">
        <v>13</v>
      </c>
      <c r="D61" s="13"/>
      <c r="E61" s="13"/>
      <c r="F61" s="13"/>
      <c r="G61" s="13"/>
      <c r="H61" s="13"/>
      <c r="I61" s="13"/>
      <c r="J61" s="13"/>
      <c r="K61" s="13"/>
    </row>
    <row r="62" spans="2:11" ht="16.5" thickTop="1" thickBot="1">
      <c r="B62" s="8" t="s">
        <v>59</v>
      </c>
      <c r="C62" s="12" t="s">
        <v>16</v>
      </c>
      <c r="D62" s="13"/>
      <c r="E62" s="13"/>
      <c r="F62" s="13"/>
      <c r="G62" s="13"/>
      <c r="H62" s="13"/>
      <c r="I62" s="13"/>
      <c r="J62" s="13"/>
      <c r="K62" s="13"/>
    </row>
    <row r="63" spans="2:11" ht="15.75" thickTop="1">
      <c r="B63" s="14"/>
      <c r="C63" s="35" t="s">
        <v>60</v>
      </c>
      <c r="D63" s="36"/>
      <c r="E63" s="46"/>
      <c r="F63" s="38"/>
      <c r="G63" s="38"/>
      <c r="H63" s="38"/>
      <c r="I63" s="37"/>
      <c r="J63" s="47"/>
      <c r="K63" s="37"/>
    </row>
    <row r="64" spans="2:11" ht="15.75" thickBot="1">
      <c r="B64" s="14"/>
      <c r="C64" s="40"/>
      <c r="D64" s="41"/>
      <c r="E64" s="48"/>
      <c r="F64" s="43"/>
      <c r="G64" s="43"/>
      <c r="H64" s="43"/>
      <c r="I64" s="42"/>
      <c r="J64" s="49"/>
      <c r="K64" s="42"/>
    </row>
    <row r="65" spans="2:11" ht="16.5" thickTop="1" thickBot="1">
      <c r="B65" s="14"/>
      <c r="C65" s="12" t="s">
        <v>61</v>
      </c>
      <c r="D65" s="13"/>
      <c r="E65" s="13"/>
      <c r="F65" s="13"/>
      <c r="G65" s="13"/>
      <c r="H65" s="13"/>
      <c r="I65" s="13"/>
      <c r="J65" s="13"/>
      <c r="K65" s="13"/>
    </row>
    <row r="66" spans="2:11" ht="16.5" thickTop="1" thickBot="1">
      <c r="B66" s="14"/>
      <c r="C66" s="12" t="s">
        <v>62</v>
      </c>
      <c r="D66" s="13"/>
      <c r="E66" s="13"/>
      <c r="F66" s="13"/>
      <c r="G66" s="13"/>
      <c r="H66" s="13"/>
      <c r="I66" s="13"/>
      <c r="J66" s="13"/>
      <c r="K66" s="13"/>
    </row>
    <row r="67" spans="2:11" ht="16.5" thickTop="1" thickBot="1">
      <c r="B67" s="11"/>
      <c r="C67" s="12" t="s">
        <v>63</v>
      </c>
      <c r="D67" s="13"/>
      <c r="E67" s="13"/>
      <c r="F67" s="13"/>
      <c r="G67" s="13"/>
      <c r="H67" s="13"/>
      <c r="I67" s="13"/>
      <c r="J67" s="13"/>
      <c r="K67" s="13"/>
    </row>
    <row r="68" spans="2:11" ht="43.5" thickTop="1" thickBot="1">
      <c r="B68" s="26" t="s">
        <v>21</v>
      </c>
      <c r="C68" s="50" t="s">
        <v>64</v>
      </c>
      <c r="D68" s="51"/>
      <c r="E68" s="52"/>
      <c r="F68" s="53"/>
      <c r="G68" s="53"/>
      <c r="H68" s="53"/>
      <c r="I68" s="54"/>
      <c r="J68" s="55"/>
      <c r="K68" s="56"/>
    </row>
    <row r="69" spans="2:11" ht="21.75" thickTop="1">
      <c r="B69" s="8" t="s">
        <v>23</v>
      </c>
      <c r="C69" s="8" t="s">
        <v>65</v>
      </c>
      <c r="D69" s="57">
        <f>SUM(E69:E70)</f>
        <v>1</v>
      </c>
      <c r="E69" s="33">
        <v>1</v>
      </c>
      <c r="F69" s="33" t="s">
        <v>66</v>
      </c>
      <c r="G69" s="33">
        <v>15</v>
      </c>
      <c r="H69" s="38" t="s">
        <v>67</v>
      </c>
      <c r="I69" s="33">
        <v>15</v>
      </c>
      <c r="J69" s="34">
        <v>39497</v>
      </c>
      <c r="K69" s="33" t="s">
        <v>68</v>
      </c>
    </row>
    <row r="70" spans="2:11" ht="15.75" thickBot="1">
      <c r="B70" s="14"/>
      <c r="C70" s="11"/>
      <c r="D70" s="59"/>
      <c r="E70" s="60"/>
      <c r="F70" s="60"/>
      <c r="G70" s="60"/>
      <c r="H70" s="43"/>
      <c r="I70" s="60"/>
      <c r="J70" s="61"/>
      <c r="K70" s="62"/>
    </row>
    <row r="71" spans="2:11" ht="16.5" thickTop="1" thickBot="1">
      <c r="B71" s="14"/>
      <c r="C71" s="12" t="s">
        <v>69</v>
      </c>
      <c r="D71" s="63"/>
      <c r="E71" s="64"/>
      <c r="F71" s="65"/>
      <c r="G71" s="64"/>
      <c r="H71" s="64"/>
      <c r="I71" s="64"/>
      <c r="J71" s="66"/>
      <c r="K71" s="65"/>
    </row>
    <row r="72" spans="2:11" ht="16.5" thickTop="1" thickBot="1">
      <c r="B72" s="11"/>
      <c r="C72" s="12" t="s">
        <v>70</v>
      </c>
      <c r="D72" s="63"/>
      <c r="E72" s="64"/>
      <c r="F72" s="65"/>
      <c r="G72" s="64"/>
      <c r="H72" s="64"/>
      <c r="I72" s="64"/>
      <c r="J72" s="66"/>
      <c r="K72" s="65"/>
    </row>
    <row r="73" spans="2:11" ht="16.5" thickTop="1" thickBot="1">
      <c r="B73" s="8" t="s">
        <v>27</v>
      </c>
      <c r="C73" s="12" t="s">
        <v>71</v>
      </c>
      <c r="D73" s="51"/>
      <c r="E73" s="52"/>
      <c r="F73" s="53"/>
      <c r="G73" s="53"/>
      <c r="H73" s="53"/>
      <c r="I73" s="54"/>
      <c r="J73" s="55"/>
      <c r="K73" s="56"/>
    </row>
    <row r="74" spans="2:11" ht="16.5" thickTop="1" thickBot="1">
      <c r="B74" s="11"/>
      <c r="C74" s="12" t="s">
        <v>72</v>
      </c>
      <c r="D74" s="51"/>
      <c r="E74" s="52"/>
      <c r="F74" s="53"/>
      <c r="G74" s="53"/>
      <c r="H74" s="53"/>
      <c r="I74" s="54"/>
      <c r="J74" s="55"/>
      <c r="K74" s="56"/>
    </row>
    <row r="75" spans="2:11" ht="16.5" thickTop="1" thickBot="1">
      <c r="B75" s="8" t="s">
        <v>53</v>
      </c>
      <c r="C75" s="12" t="s">
        <v>73</v>
      </c>
      <c r="D75" s="51"/>
      <c r="E75" s="52"/>
      <c r="F75" s="53"/>
      <c r="G75" s="53"/>
      <c r="H75" s="53"/>
      <c r="I75" s="54"/>
      <c r="J75" s="55"/>
      <c r="K75" s="56"/>
    </row>
    <row r="76" spans="2:11" ht="16.5" thickTop="1" thickBot="1">
      <c r="B76" s="11"/>
      <c r="C76" s="12" t="s">
        <v>74</v>
      </c>
      <c r="D76" s="27"/>
      <c r="E76" s="52"/>
      <c r="F76" s="56"/>
      <c r="G76" s="53"/>
      <c r="H76" s="53"/>
      <c r="I76" s="54"/>
      <c r="J76" s="55"/>
      <c r="K76" s="56"/>
    </row>
    <row r="77" spans="2:11" ht="15.75" thickTop="1">
      <c r="B77" s="8" t="s">
        <v>33</v>
      </c>
      <c r="C77" s="35" t="s">
        <v>75</v>
      </c>
      <c r="D77" s="67"/>
      <c r="E77" s="68"/>
      <c r="F77" s="37"/>
      <c r="G77" s="37"/>
      <c r="H77" s="38"/>
      <c r="I77" s="69"/>
      <c r="J77" s="39"/>
      <c r="K77" s="70"/>
    </row>
    <row r="78" spans="2:11" ht="15.75" thickBot="1">
      <c r="B78" s="14"/>
      <c r="C78" s="40"/>
      <c r="D78" s="71"/>
      <c r="E78" s="72"/>
      <c r="F78" s="42"/>
      <c r="G78" s="42"/>
      <c r="H78" s="43"/>
      <c r="I78" s="73"/>
      <c r="J78" s="44"/>
      <c r="K78" s="74"/>
    </row>
    <row r="79" spans="2:11" ht="16.5" thickTop="1" thickBot="1">
      <c r="B79" s="14"/>
      <c r="C79" s="12" t="s">
        <v>76</v>
      </c>
      <c r="D79" s="51"/>
      <c r="E79" s="52"/>
      <c r="F79" s="53"/>
      <c r="G79" s="53"/>
      <c r="H79" s="53"/>
      <c r="I79" s="54"/>
      <c r="J79" s="55"/>
      <c r="K79" s="56"/>
    </row>
    <row r="80" spans="2:11" ht="32.25" thickTop="1">
      <c r="B80" s="14"/>
      <c r="C80" s="35" t="s">
        <v>77</v>
      </c>
      <c r="D80" s="67">
        <v>2</v>
      </c>
      <c r="E80" s="68">
        <v>1</v>
      </c>
      <c r="F80" s="37" t="s">
        <v>78</v>
      </c>
      <c r="G80" s="37">
        <v>50</v>
      </c>
      <c r="H80" s="38" t="s">
        <v>79</v>
      </c>
      <c r="I80" s="69" t="s">
        <v>80</v>
      </c>
      <c r="J80" s="39">
        <v>40287</v>
      </c>
      <c r="K80" s="37" t="s">
        <v>81</v>
      </c>
    </row>
    <row r="81" spans="2:11" ht="32.25" thickBot="1">
      <c r="B81" s="11"/>
      <c r="C81" s="40"/>
      <c r="D81" s="71"/>
      <c r="E81" s="72">
        <v>1</v>
      </c>
      <c r="F81" s="42" t="s">
        <v>82</v>
      </c>
      <c r="G81" s="42">
        <v>30</v>
      </c>
      <c r="H81" s="43"/>
      <c r="I81" s="73" t="s">
        <v>83</v>
      </c>
      <c r="J81" s="66">
        <v>38710</v>
      </c>
      <c r="K81" s="64" t="s">
        <v>84</v>
      </c>
    </row>
    <row r="82" spans="2:11" ht="33" thickTop="1" thickBot="1">
      <c r="B82" s="26" t="s">
        <v>85</v>
      </c>
      <c r="C82" s="50" t="s">
        <v>86</v>
      </c>
      <c r="D82" s="51"/>
      <c r="E82" s="52"/>
      <c r="F82" s="53"/>
      <c r="G82" s="53"/>
      <c r="H82" s="53"/>
      <c r="I82" s="54"/>
      <c r="J82" s="55"/>
      <c r="K82" s="56"/>
    </row>
    <row r="83" spans="2:11" ht="32.25" thickTop="1">
      <c r="B83" s="76" t="s">
        <v>42</v>
      </c>
      <c r="C83" s="77" t="s">
        <v>56</v>
      </c>
      <c r="D83" s="78">
        <v>2</v>
      </c>
      <c r="E83" s="79">
        <v>1</v>
      </c>
      <c r="F83" s="79" t="s">
        <v>87</v>
      </c>
      <c r="G83" s="79"/>
      <c r="H83" s="79" t="s">
        <v>88</v>
      </c>
      <c r="I83" s="80">
        <v>22</v>
      </c>
      <c r="J83" s="81">
        <v>40885</v>
      </c>
      <c r="K83" s="79" t="s">
        <v>84</v>
      </c>
    </row>
    <row r="84" spans="2:11" ht="32.25" thickBot="1">
      <c r="B84" s="82"/>
      <c r="C84" s="83"/>
      <c r="D84" s="84"/>
      <c r="E84" s="42">
        <v>1</v>
      </c>
      <c r="F84" s="74" t="s">
        <v>89</v>
      </c>
      <c r="G84" s="42">
        <v>7</v>
      </c>
      <c r="H84" s="42" t="s">
        <v>88</v>
      </c>
      <c r="I84" s="73">
        <v>1.7</v>
      </c>
      <c r="J84" s="85">
        <v>40832</v>
      </c>
      <c r="K84" s="42" t="s">
        <v>90</v>
      </c>
    </row>
    <row r="85" spans="2:11" ht="16.5" thickTop="1" thickBot="1">
      <c r="B85" s="86"/>
      <c r="C85" s="31"/>
      <c r="D85" s="86"/>
      <c r="E85" s="87"/>
      <c r="F85" s="88"/>
      <c r="G85" s="87"/>
      <c r="H85" s="87"/>
      <c r="I85" s="89"/>
      <c r="J85" s="90"/>
      <c r="K85" s="88"/>
    </row>
    <row r="86" spans="2:11" ht="15.75" thickTop="1">
      <c r="B86" s="91" t="s">
        <v>42</v>
      </c>
      <c r="C86" s="8" t="s">
        <v>55</v>
      </c>
      <c r="D86" s="57">
        <v>1</v>
      </c>
      <c r="E86" s="37"/>
      <c r="F86" s="70"/>
      <c r="G86" s="37"/>
      <c r="H86" s="37"/>
      <c r="I86" s="69"/>
      <c r="J86" s="39"/>
      <c r="K86" s="37"/>
    </row>
    <row r="87" spans="2:11" ht="32.25" thickBot="1">
      <c r="B87" s="92"/>
      <c r="C87" s="11"/>
      <c r="D87" s="59"/>
      <c r="E87" s="42">
        <v>1</v>
      </c>
      <c r="F87" s="74" t="s">
        <v>91</v>
      </c>
      <c r="G87" s="42">
        <v>15</v>
      </c>
      <c r="H87" s="42" t="s">
        <v>92</v>
      </c>
      <c r="I87" s="73">
        <v>8.5</v>
      </c>
      <c r="J87" s="44">
        <v>40784</v>
      </c>
      <c r="K87" s="42" t="s">
        <v>93</v>
      </c>
    </row>
    <row r="88" spans="2:11" ht="16.5" thickTop="1" thickBot="1">
      <c r="B88" s="93"/>
      <c r="C88" s="26" t="s">
        <v>94</v>
      </c>
      <c r="D88" s="94"/>
      <c r="E88" s="52"/>
      <c r="F88" s="53"/>
      <c r="G88" s="53"/>
      <c r="H88" s="53"/>
      <c r="I88" s="54"/>
      <c r="J88" s="55"/>
      <c r="K88" s="56"/>
    </row>
    <row r="89" spans="2:11" ht="16.5" thickTop="1" thickBot="1">
      <c r="B89" s="21" t="s">
        <v>95</v>
      </c>
      <c r="C89" s="22"/>
      <c r="D89" s="23">
        <f>SUM(D60:D86)</f>
        <v>6</v>
      </c>
      <c r="E89" s="24"/>
      <c r="F89" s="24"/>
      <c r="G89" s="24"/>
      <c r="H89" s="24"/>
      <c r="I89" s="24"/>
      <c r="J89" s="24"/>
      <c r="K89" s="24"/>
    </row>
    <row r="90" spans="2:11" ht="18" customHeight="1" thickTop="1" thickBot="1">
      <c r="B90" s="147" t="s">
        <v>96</v>
      </c>
      <c r="C90" s="148"/>
      <c r="D90" s="148"/>
      <c r="E90" s="148"/>
      <c r="F90" s="148"/>
      <c r="G90" s="148"/>
      <c r="H90" s="148"/>
      <c r="I90" s="148"/>
      <c r="J90" s="148"/>
      <c r="K90" s="148"/>
    </row>
    <row r="91" spans="2:11" ht="16.5" thickTop="1" thickBot="1">
      <c r="B91" s="8" t="s">
        <v>11</v>
      </c>
      <c r="C91" s="9" t="s">
        <v>97</v>
      </c>
      <c r="D91" s="10"/>
      <c r="E91" s="10"/>
      <c r="F91" s="10"/>
      <c r="G91" s="10"/>
      <c r="H91" s="10"/>
      <c r="I91" s="10"/>
      <c r="J91" s="10"/>
      <c r="K91" s="10"/>
    </row>
    <row r="92" spans="2:11" ht="16.5" thickTop="1" thickBot="1">
      <c r="B92" s="11"/>
      <c r="C92" s="12" t="s">
        <v>48</v>
      </c>
      <c r="D92" s="13"/>
      <c r="E92" s="13"/>
      <c r="F92" s="13"/>
      <c r="G92" s="13"/>
      <c r="H92" s="13"/>
      <c r="I92" s="13"/>
      <c r="J92" s="13"/>
      <c r="K92" s="13"/>
    </row>
    <row r="93" spans="2:11" ht="16.5" thickTop="1" thickBot="1">
      <c r="B93" s="8" t="s">
        <v>59</v>
      </c>
      <c r="C93" s="12" t="s">
        <v>98</v>
      </c>
      <c r="D93" s="13"/>
      <c r="E93" s="13"/>
      <c r="F93" s="13"/>
      <c r="G93" s="13"/>
      <c r="H93" s="13"/>
      <c r="I93" s="13"/>
      <c r="J93" s="13"/>
      <c r="K93" s="13"/>
    </row>
    <row r="94" spans="2:11" ht="16.5" thickTop="1" thickBot="1">
      <c r="B94" s="14"/>
      <c r="C94" s="12" t="s">
        <v>60</v>
      </c>
      <c r="D94" s="13"/>
      <c r="E94" s="13"/>
      <c r="F94" s="13"/>
      <c r="G94" s="13"/>
      <c r="H94" s="13"/>
      <c r="I94" s="13"/>
      <c r="J94" s="13"/>
      <c r="K94" s="13"/>
    </row>
    <row r="95" spans="2:11" ht="16.5" thickTop="1" thickBot="1">
      <c r="B95" s="14"/>
      <c r="C95" s="12" t="s">
        <v>61</v>
      </c>
      <c r="D95" s="13"/>
      <c r="E95" s="13"/>
      <c r="F95" s="13"/>
      <c r="G95" s="13"/>
      <c r="H95" s="13"/>
      <c r="I95" s="13"/>
      <c r="J95" s="13"/>
      <c r="K95" s="13"/>
    </row>
    <row r="96" spans="2:11" ht="16.5" thickTop="1" thickBot="1">
      <c r="B96" s="14"/>
      <c r="C96" s="12" t="s">
        <v>62</v>
      </c>
      <c r="D96" s="13"/>
      <c r="E96" s="13"/>
      <c r="F96" s="13"/>
      <c r="G96" s="13"/>
      <c r="H96" s="13"/>
      <c r="I96" s="13"/>
      <c r="J96" s="13"/>
      <c r="K96" s="13"/>
    </row>
    <row r="97" spans="2:11" ht="16.5" thickTop="1" thickBot="1">
      <c r="B97" s="11"/>
      <c r="C97" s="12" t="s">
        <v>63</v>
      </c>
      <c r="D97" s="13"/>
      <c r="E97" s="13"/>
      <c r="F97" s="13"/>
      <c r="G97" s="13"/>
      <c r="H97" s="13"/>
      <c r="I97" s="13"/>
      <c r="J97" s="13"/>
      <c r="K97" s="13"/>
    </row>
    <row r="98" spans="2:11" ht="43.5" thickTop="1" thickBot="1">
      <c r="B98" s="12" t="s">
        <v>21</v>
      </c>
      <c r="C98" s="12" t="s">
        <v>64</v>
      </c>
      <c r="D98" s="13"/>
      <c r="E98" s="13"/>
      <c r="F98" s="13"/>
      <c r="G98" s="13"/>
      <c r="H98" s="13"/>
      <c r="I98" s="13"/>
      <c r="J98" s="13"/>
      <c r="K98" s="13"/>
    </row>
    <row r="99" spans="2:11" ht="16.5" thickTop="1" thickBot="1">
      <c r="B99" s="8" t="s">
        <v>23</v>
      </c>
      <c r="C99" s="12" t="s">
        <v>65</v>
      </c>
      <c r="D99" s="13"/>
      <c r="E99" s="13"/>
      <c r="F99" s="13"/>
      <c r="G99" s="13"/>
      <c r="H99" s="13"/>
      <c r="I99" s="13"/>
      <c r="J99" s="13"/>
      <c r="K99" s="13"/>
    </row>
    <row r="100" spans="2:11" ht="16.5" thickTop="1" thickBot="1">
      <c r="B100" s="14"/>
      <c r="C100" s="12" t="s">
        <v>69</v>
      </c>
      <c r="D100" s="13"/>
      <c r="E100" s="13"/>
      <c r="F100" s="13"/>
      <c r="G100" s="13"/>
      <c r="H100" s="13"/>
      <c r="I100" s="13"/>
      <c r="J100" s="13"/>
      <c r="K100" s="13"/>
    </row>
    <row r="101" spans="2:11" ht="16.5" thickTop="1" thickBot="1">
      <c r="B101" s="11"/>
      <c r="C101" s="12" t="s">
        <v>70</v>
      </c>
      <c r="D101" s="13"/>
      <c r="E101" s="13"/>
      <c r="F101" s="13"/>
      <c r="G101" s="13"/>
      <c r="H101" s="13"/>
      <c r="I101" s="13"/>
      <c r="J101" s="13"/>
      <c r="K101" s="13"/>
    </row>
    <row r="102" spans="2:11" ht="16.5" thickTop="1" thickBot="1">
      <c r="B102" s="8" t="s">
        <v>27</v>
      </c>
      <c r="C102" s="12" t="s">
        <v>71</v>
      </c>
      <c r="D102" s="13"/>
      <c r="E102" s="13"/>
      <c r="F102" s="13"/>
      <c r="G102" s="13"/>
      <c r="H102" s="13"/>
      <c r="I102" s="13"/>
      <c r="J102" s="13"/>
      <c r="K102" s="13"/>
    </row>
    <row r="103" spans="2:11" ht="16.5" thickTop="1" thickBot="1">
      <c r="B103" s="11"/>
      <c r="C103" s="12" t="s">
        <v>72</v>
      </c>
      <c r="D103" s="13"/>
      <c r="E103" s="13"/>
      <c r="F103" s="13"/>
      <c r="G103" s="13"/>
      <c r="H103" s="13"/>
      <c r="I103" s="13"/>
      <c r="J103" s="13"/>
      <c r="K103" s="13"/>
    </row>
    <row r="104" spans="2:11" ht="16.5" thickTop="1" thickBot="1">
      <c r="B104" s="8" t="s">
        <v>53</v>
      </c>
      <c r="C104" s="12" t="s">
        <v>73</v>
      </c>
      <c r="D104" s="13"/>
      <c r="E104" s="13"/>
      <c r="F104" s="13"/>
      <c r="G104" s="13"/>
      <c r="H104" s="13"/>
      <c r="I104" s="13"/>
      <c r="J104" s="13"/>
      <c r="K104" s="13"/>
    </row>
    <row r="105" spans="2:11" ht="16.5" thickTop="1" thickBot="1">
      <c r="B105" s="11"/>
      <c r="C105" s="12" t="s">
        <v>74</v>
      </c>
      <c r="D105" s="13"/>
      <c r="E105" s="13"/>
      <c r="F105" s="13"/>
      <c r="G105" s="13"/>
      <c r="H105" s="13"/>
      <c r="I105" s="13"/>
      <c r="J105" s="13"/>
      <c r="K105" s="13"/>
    </row>
    <row r="106" spans="2:11" ht="22.5" thickTop="1" thickBot="1">
      <c r="B106" s="8" t="s">
        <v>33</v>
      </c>
      <c r="C106" s="12" t="s">
        <v>75</v>
      </c>
      <c r="D106" s="13"/>
      <c r="E106" s="13"/>
      <c r="F106" s="13"/>
      <c r="G106" s="13"/>
      <c r="H106" s="13"/>
      <c r="I106" s="13"/>
      <c r="J106" s="13"/>
      <c r="K106" s="13"/>
    </row>
    <row r="107" spans="2:11" ht="16.5" thickTop="1" thickBot="1">
      <c r="B107" s="14"/>
      <c r="C107" s="12" t="s">
        <v>76</v>
      </c>
      <c r="D107" s="13"/>
      <c r="E107" s="13"/>
      <c r="F107" s="13"/>
      <c r="G107" s="13"/>
      <c r="H107" s="13"/>
      <c r="I107" s="13"/>
      <c r="J107" s="13"/>
      <c r="K107" s="13"/>
    </row>
    <row r="108" spans="2:11" ht="16.5" thickTop="1" thickBot="1">
      <c r="B108" s="11"/>
      <c r="C108" s="12" t="s">
        <v>77</v>
      </c>
      <c r="D108" s="13"/>
      <c r="E108" s="13"/>
      <c r="F108" s="13"/>
      <c r="G108" s="13"/>
      <c r="H108" s="13"/>
      <c r="I108" s="13"/>
      <c r="J108" s="13"/>
      <c r="K108" s="13"/>
    </row>
    <row r="109" spans="2:11" ht="43.5" thickTop="1" thickBot="1">
      <c r="B109" s="12" t="s">
        <v>40</v>
      </c>
      <c r="C109" s="12" t="s">
        <v>86</v>
      </c>
      <c r="D109" s="13"/>
      <c r="E109" s="13"/>
      <c r="F109" s="13"/>
      <c r="G109" s="13"/>
      <c r="H109" s="13"/>
      <c r="I109" s="13"/>
      <c r="J109" s="13"/>
      <c r="K109" s="13"/>
    </row>
    <row r="110" spans="2:11" ht="16.5" thickTop="1" thickBot="1">
      <c r="B110" s="8" t="s">
        <v>40</v>
      </c>
      <c r="C110" s="12" t="s">
        <v>55</v>
      </c>
      <c r="D110" s="13"/>
      <c r="E110" s="13"/>
      <c r="F110" s="13"/>
      <c r="G110" s="13"/>
      <c r="H110" s="13"/>
      <c r="I110" s="13"/>
      <c r="J110" s="13"/>
      <c r="K110" s="13"/>
    </row>
    <row r="111" spans="2:11" ht="16.5" thickTop="1" thickBot="1">
      <c r="B111" s="14"/>
      <c r="C111" s="12" t="s">
        <v>56</v>
      </c>
      <c r="D111" s="13"/>
      <c r="E111" s="13"/>
      <c r="F111" s="13"/>
      <c r="G111" s="13"/>
      <c r="H111" s="13"/>
      <c r="I111" s="13"/>
      <c r="J111" s="13"/>
      <c r="K111" s="13"/>
    </row>
    <row r="112" spans="2:11" ht="16.5" thickTop="1" thickBot="1">
      <c r="B112" s="11"/>
      <c r="C112" s="12" t="s">
        <v>94</v>
      </c>
      <c r="D112" s="13"/>
      <c r="E112" s="13"/>
      <c r="F112" s="13"/>
      <c r="G112" s="13"/>
      <c r="H112" s="13"/>
      <c r="I112" s="13"/>
      <c r="J112" s="13"/>
      <c r="K112" s="13"/>
    </row>
    <row r="113" spans="2:11" ht="16.5" thickTop="1" thickBot="1">
      <c r="B113" s="21" t="s">
        <v>99</v>
      </c>
      <c r="C113" s="22"/>
      <c r="D113" s="23">
        <f>SUM(D91:D112)</f>
        <v>0</v>
      </c>
      <c r="E113" s="24"/>
      <c r="F113" s="24"/>
      <c r="G113" s="24"/>
      <c r="H113" s="24"/>
      <c r="I113" s="24"/>
      <c r="J113" s="24"/>
      <c r="K113" s="24"/>
    </row>
    <row r="114" spans="2:11" ht="18" customHeight="1" thickTop="1" thickBot="1">
      <c r="B114" s="147" t="s">
        <v>100</v>
      </c>
      <c r="C114" s="148"/>
      <c r="D114" s="148"/>
      <c r="E114" s="148"/>
      <c r="F114" s="148"/>
      <c r="G114" s="148"/>
      <c r="H114" s="148"/>
      <c r="I114" s="148"/>
      <c r="J114" s="148"/>
      <c r="K114" s="148"/>
    </row>
    <row r="115" spans="2:11" ht="16.5" thickTop="1" thickBot="1">
      <c r="B115" s="8" t="s">
        <v>11</v>
      </c>
      <c r="C115" s="9" t="s">
        <v>97</v>
      </c>
      <c r="D115" s="10"/>
      <c r="E115" s="10"/>
      <c r="F115" s="10"/>
      <c r="G115" s="10"/>
      <c r="H115" s="10"/>
      <c r="I115" s="10"/>
      <c r="J115" s="10"/>
      <c r="K115" s="10"/>
    </row>
    <row r="116" spans="2:11" ht="16.5" thickTop="1" thickBot="1">
      <c r="B116" s="95"/>
      <c r="C116" s="12" t="s">
        <v>48</v>
      </c>
      <c r="D116" s="13"/>
      <c r="E116" s="13"/>
      <c r="F116" s="13"/>
      <c r="G116" s="13"/>
      <c r="H116" s="13"/>
      <c r="I116" s="13"/>
      <c r="J116" s="13"/>
      <c r="K116" s="13"/>
    </row>
    <row r="117" spans="2:11" ht="16.5" thickTop="1" thickBot="1">
      <c r="B117" s="8" t="s">
        <v>101</v>
      </c>
      <c r="C117" s="12" t="s">
        <v>98</v>
      </c>
      <c r="D117" s="13"/>
      <c r="E117" s="13"/>
      <c r="F117" s="13"/>
      <c r="G117" s="13"/>
      <c r="H117" s="13"/>
      <c r="I117" s="13"/>
      <c r="J117" s="13"/>
      <c r="K117" s="13"/>
    </row>
    <row r="118" spans="2:11" ht="15.75" thickTop="1">
      <c r="B118" s="14"/>
      <c r="C118" s="35" t="s">
        <v>60</v>
      </c>
      <c r="D118" s="36">
        <f>+E118+E120</f>
        <v>3</v>
      </c>
      <c r="E118" s="38">
        <v>2</v>
      </c>
      <c r="F118" s="38" t="s">
        <v>102</v>
      </c>
      <c r="G118" s="38">
        <v>39</v>
      </c>
      <c r="H118" s="38" t="s">
        <v>103</v>
      </c>
      <c r="I118" s="96">
        <v>26.7</v>
      </c>
      <c r="J118" s="97">
        <v>40710</v>
      </c>
      <c r="K118" s="37" t="s">
        <v>104</v>
      </c>
    </row>
    <row r="119" spans="2:11" ht="21.75">
      <c r="B119" s="14"/>
      <c r="C119" s="98"/>
      <c r="D119" s="99"/>
      <c r="E119" s="100"/>
      <c r="F119" s="100"/>
      <c r="G119" s="100"/>
      <c r="H119" s="100"/>
      <c r="I119" s="101">
        <v>6.8</v>
      </c>
      <c r="J119" s="102"/>
      <c r="K119" s="103" t="s">
        <v>105</v>
      </c>
    </row>
    <row r="120" spans="2:11" ht="32.25" thickBot="1">
      <c r="B120" s="104"/>
      <c r="C120" s="105"/>
      <c r="D120" s="106"/>
      <c r="E120" s="42">
        <v>1</v>
      </c>
      <c r="F120" s="107" t="s">
        <v>106</v>
      </c>
      <c r="G120" s="108"/>
      <c r="H120" s="106"/>
      <c r="I120" s="109"/>
      <c r="J120" s="42"/>
      <c r="K120" s="42" t="s">
        <v>107</v>
      </c>
    </row>
    <row r="121" spans="2:11" ht="16.5" thickTop="1" thickBot="1">
      <c r="B121" s="104"/>
      <c r="C121" s="12" t="s">
        <v>61</v>
      </c>
      <c r="D121" s="13"/>
      <c r="E121" s="13"/>
      <c r="F121" s="13"/>
      <c r="G121" s="13"/>
      <c r="H121" s="13"/>
      <c r="I121" s="13"/>
      <c r="J121" s="13"/>
      <c r="K121" s="13"/>
    </row>
    <row r="122" spans="2:11" ht="16.5" thickTop="1" thickBot="1">
      <c r="B122" s="104"/>
      <c r="C122" s="12" t="s">
        <v>62</v>
      </c>
      <c r="D122" s="13"/>
      <c r="E122" s="13"/>
      <c r="F122" s="13"/>
      <c r="G122" s="13"/>
      <c r="H122" s="13"/>
      <c r="I122" s="13"/>
      <c r="J122" s="13"/>
      <c r="K122" s="13"/>
    </row>
    <row r="123" spans="2:11" ht="16.5" thickTop="1" thickBot="1">
      <c r="B123" s="95"/>
      <c r="C123" s="12" t="s">
        <v>63</v>
      </c>
      <c r="D123" s="13"/>
      <c r="E123" s="13"/>
      <c r="F123" s="13"/>
      <c r="G123" s="13"/>
      <c r="H123" s="13"/>
      <c r="I123" s="13"/>
      <c r="J123" s="13"/>
      <c r="K123" s="13"/>
    </row>
    <row r="124" spans="2:11" ht="43.5" thickTop="1" thickBot="1">
      <c r="B124" s="12" t="s">
        <v>21</v>
      </c>
      <c r="C124" s="12" t="s">
        <v>64</v>
      </c>
      <c r="D124" s="13"/>
      <c r="E124" s="13"/>
      <c r="F124" s="13"/>
      <c r="G124" s="13"/>
      <c r="H124" s="13"/>
      <c r="I124" s="13"/>
      <c r="J124" s="13"/>
      <c r="K124" s="13"/>
    </row>
    <row r="125" spans="2:11" ht="16.5" thickTop="1" thickBot="1">
      <c r="B125" s="8" t="s">
        <v>23</v>
      </c>
      <c r="C125" s="12" t="s">
        <v>65</v>
      </c>
      <c r="D125" s="13"/>
      <c r="E125" s="13"/>
      <c r="F125" s="13"/>
      <c r="G125" s="13"/>
      <c r="H125" s="13"/>
      <c r="I125" s="13"/>
      <c r="J125" s="13"/>
      <c r="K125" s="13"/>
    </row>
    <row r="126" spans="2:11" ht="16.5" thickTop="1" thickBot="1">
      <c r="B126" s="104"/>
      <c r="C126" s="12" t="s">
        <v>69</v>
      </c>
      <c r="D126" s="13"/>
      <c r="E126" s="33"/>
      <c r="F126" s="33"/>
      <c r="G126" s="33"/>
      <c r="H126" s="33"/>
      <c r="I126" s="33"/>
      <c r="J126" s="34"/>
      <c r="K126" s="33"/>
    </row>
    <row r="127" spans="2:11" ht="16.5" thickTop="1" thickBot="1">
      <c r="B127" s="95"/>
      <c r="C127" s="12" t="s">
        <v>70</v>
      </c>
      <c r="D127" s="13"/>
      <c r="E127" s="33"/>
      <c r="F127" s="33"/>
      <c r="G127" s="33"/>
      <c r="H127" s="33"/>
      <c r="I127" s="110"/>
      <c r="J127" s="34"/>
      <c r="K127" s="33"/>
    </row>
    <row r="128" spans="2:11" ht="16.5" thickTop="1" thickBot="1">
      <c r="B128" s="8" t="s">
        <v>27</v>
      </c>
      <c r="C128" s="12" t="s">
        <v>71</v>
      </c>
      <c r="D128" s="13"/>
      <c r="E128" s="13"/>
      <c r="F128" s="13"/>
      <c r="G128" s="13"/>
      <c r="H128" s="13"/>
      <c r="I128" s="111"/>
      <c r="J128" s="13"/>
      <c r="K128" s="13"/>
    </row>
    <row r="129" spans="2:11" ht="16.5" thickTop="1" thickBot="1">
      <c r="B129" s="95"/>
      <c r="C129" s="12" t="s">
        <v>72</v>
      </c>
      <c r="D129" s="13"/>
      <c r="E129" s="33"/>
      <c r="F129" s="33"/>
      <c r="G129" s="33"/>
      <c r="H129" s="33"/>
      <c r="I129" s="110"/>
      <c r="J129" s="34"/>
      <c r="K129" s="33"/>
    </row>
    <row r="130" spans="2:11" ht="32.25" thickTop="1">
      <c r="B130" s="8" t="s">
        <v>53</v>
      </c>
      <c r="C130" s="35" t="s">
        <v>73</v>
      </c>
      <c r="D130" s="36">
        <v>1</v>
      </c>
      <c r="E130" s="112">
        <v>1</v>
      </c>
      <c r="F130" s="112" t="s">
        <v>108</v>
      </c>
      <c r="G130" s="112">
        <v>3</v>
      </c>
      <c r="H130" s="112" t="s">
        <v>103</v>
      </c>
      <c r="I130" s="113">
        <v>0.2</v>
      </c>
      <c r="J130" s="114">
        <v>40777</v>
      </c>
      <c r="K130" s="58" t="s">
        <v>109</v>
      </c>
    </row>
    <row r="131" spans="2:11">
      <c r="B131" s="14"/>
      <c r="C131" s="98"/>
      <c r="D131" s="99"/>
      <c r="E131" s="115"/>
      <c r="F131" s="115"/>
      <c r="G131" s="115"/>
      <c r="H131" s="115"/>
      <c r="I131" s="116"/>
      <c r="J131" s="117"/>
      <c r="K131" s="118"/>
    </row>
    <row r="132" spans="2:11" ht="15.75" thickBot="1">
      <c r="B132" s="14"/>
      <c r="C132" s="40"/>
      <c r="D132" s="41"/>
      <c r="E132" s="42"/>
      <c r="F132" s="42"/>
      <c r="G132" s="42"/>
      <c r="H132" s="42"/>
      <c r="I132" s="109"/>
      <c r="J132" s="44"/>
      <c r="K132" s="42"/>
    </row>
    <row r="133" spans="2:11" ht="16.5" thickTop="1" thickBot="1">
      <c r="B133" s="11"/>
      <c r="C133" s="26" t="s">
        <v>74</v>
      </c>
      <c r="D133" s="27"/>
      <c r="E133" s="53"/>
      <c r="F133" s="53"/>
      <c r="G133" s="53"/>
      <c r="H133" s="53"/>
      <c r="I133" s="53"/>
      <c r="J133" s="55"/>
      <c r="K133" s="64"/>
    </row>
    <row r="134" spans="2:11" ht="21.75" thickTop="1">
      <c r="B134" s="8" t="s">
        <v>33</v>
      </c>
      <c r="C134" s="119" t="s">
        <v>75</v>
      </c>
      <c r="D134" s="9"/>
      <c r="E134" s="120"/>
      <c r="F134" s="120"/>
      <c r="G134" s="120"/>
      <c r="H134" s="120"/>
      <c r="I134" s="121"/>
      <c r="J134" s="122"/>
      <c r="K134" s="123"/>
    </row>
    <row r="135" spans="2:11" ht="15.75" thickBot="1">
      <c r="B135" s="104"/>
      <c r="C135" s="124" t="s">
        <v>77</v>
      </c>
      <c r="D135" s="125"/>
      <c r="E135" s="64"/>
      <c r="F135" s="75"/>
      <c r="G135" s="64"/>
      <c r="H135" s="64"/>
      <c r="I135" s="64"/>
      <c r="J135" s="66"/>
      <c r="K135" s="75"/>
    </row>
    <row r="136" spans="2:11" ht="21.75" thickTop="1">
      <c r="B136" s="104"/>
      <c r="C136" s="8" t="s">
        <v>76</v>
      </c>
      <c r="D136" s="35">
        <v>2</v>
      </c>
      <c r="E136" s="112">
        <v>1</v>
      </c>
      <c r="F136" s="112" t="s">
        <v>110</v>
      </c>
      <c r="G136" s="112">
        <v>48</v>
      </c>
      <c r="H136" s="112" t="s">
        <v>103</v>
      </c>
      <c r="I136" s="113">
        <v>47</v>
      </c>
      <c r="J136" s="126">
        <v>39370</v>
      </c>
      <c r="K136" s="58" t="s">
        <v>111</v>
      </c>
    </row>
    <row r="137" spans="2:11">
      <c r="B137" s="104"/>
      <c r="C137" s="14"/>
      <c r="D137" s="98"/>
      <c r="E137" s="115"/>
      <c r="F137" s="115"/>
      <c r="G137" s="115"/>
      <c r="H137" s="115"/>
      <c r="I137" s="116"/>
      <c r="J137" s="127"/>
      <c r="K137" s="118"/>
    </row>
    <row r="138" spans="2:11" ht="95.25" thickBot="1">
      <c r="B138" s="104"/>
      <c r="C138" s="11"/>
      <c r="D138" s="40"/>
      <c r="E138" s="42">
        <v>1</v>
      </c>
      <c r="F138" s="42" t="s">
        <v>112</v>
      </c>
      <c r="G138" s="42">
        <v>30</v>
      </c>
      <c r="H138" s="42" t="s">
        <v>103</v>
      </c>
      <c r="I138" s="128" t="s">
        <v>113</v>
      </c>
      <c r="J138" s="129"/>
      <c r="K138" s="129"/>
    </row>
    <row r="139" spans="2:11" ht="33" thickTop="1" thickBot="1">
      <c r="B139" s="130" t="s">
        <v>114</v>
      </c>
      <c r="C139" s="130" t="s">
        <v>86</v>
      </c>
      <c r="D139" s="131"/>
      <c r="E139" s="132"/>
      <c r="F139" s="132"/>
      <c r="G139" s="132"/>
      <c r="H139" s="132"/>
      <c r="I139" s="132"/>
      <c r="J139" s="132"/>
      <c r="K139" s="132"/>
    </row>
    <row r="140" spans="2:11" ht="16.5" thickTop="1" thickBot="1">
      <c r="B140" s="133" t="s">
        <v>42</v>
      </c>
      <c r="C140" s="134" t="s">
        <v>55</v>
      </c>
      <c r="D140" s="135"/>
      <c r="E140" s="136"/>
      <c r="F140" s="136"/>
      <c r="G140" s="136"/>
      <c r="H140" s="136"/>
      <c r="I140" s="136"/>
      <c r="J140" s="136"/>
      <c r="K140" s="136"/>
    </row>
    <row r="141" spans="2:11" ht="16.5" thickTop="1" thickBot="1">
      <c r="B141" s="137"/>
      <c r="C141" s="134" t="s">
        <v>56</v>
      </c>
      <c r="D141" s="135"/>
      <c r="E141" s="136"/>
      <c r="F141" s="136"/>
      <c r="G141" s="136"/>
      <c r="H141" s="136"/>
      <c r="I141" s="136"/>
      <c r="J141" s="136"/>
      <c r="K141" s="136"/>
    </row>
    <row r="142" spans="2:11" ht="16.5" thickTop="1" thickBot="1">
      <c r="B142" s="138"/>
      <c r="C142" s="134" t="s">
        <v>94</v>
      </c>
      <c r="D142" s="131"/>
      <c r="E142" s="132"/>
      <c r="F142" s="132"/>
      <c r="G142" s="132"/>
      <c r="H142" s="132"/>
      <c r="I142" s="132"/>
      <c r="J142" s="132"/>
      <c r="K142" s="132"/>
    </row>
    <row r="143" spans="2:11" ht="16.5" thickTop="1" thickBot="1">
      <c r="B143" s="139" t="s">
        <v>115</v>
      </c>
      <c r="C143" s="140"/>
      <c r="D143" s="141">
        <f>SUM(D115:D142)</f>
        <v>6</v>
      </c>
      <c r="E143" s="142"/>
      <c r="F143" s="143"/>
      <c r="G143" s="143"/>
      <c r="H143" s="143"/>
      <c r="I143" s="143"/>
      <c r="J143" s="143"/>
      <c r="K143" s="143"/>
    </row>
    <row r="144" spans="2:11" ht="16.5" thickTop="1" thickBot="1">
      <c r="B144" s="144" t="s">
        <v>116</v>
      </c>
      <c r="C144" s="144"/>
      <c r="D144" s="145">
        <f>D143+D113+D89+D58+D30</f>
        <v>13</v>
      </c>
      <c r="E144" s="146"/>
      <c r="F144" s="146"/>
      <c r="G144" s="146"/>
      <c r="H144" s="146"/>
      <c r="I144" s="146"/>
      <c r="J144" s="146"/>
      <c r="K144" s="146"/>
    </row>
    <row r="145" ht="15.75" thickTop="1"/>
  </sheetData>
  <mergeCells count="94">
    <mergeCell ref="C7:K7"/>
    <mergeCell ref="C31:K31"/>
    <mergeCell ref="C59:K59"/>
    <mergeCell ref="B114:K114"/>
    <mergeCell ref="B90:K90"/>
    <mergeCell ref="G136:G137"/>
    <mergeCell ref="H136:H137"/>
    <mergeCell ref="I136:I137"/>
    <mergeCell ref="B140:B142"/>
    <mergeCell ref="B143:C143"/>
    <mergeCell ref="B144:C144"/>
    <mergeCell ref="F130:F131"/>
    <mergeCell ref="G130:G131"/>
    <mergeCell ref="H130:H131"/>
    <mergeCell ref="I130:I131"/>
    <mergeCell ref="J130:J131"/>
    <mergeCell ref="B134:B138"/>
    <mergeCell ref="C136:C138"/>
    <mergeCell ref="D136:D138"/>
    <mergeCell ref="E136:E137"/>
    <mergeCell ref="F136:F137"/>
    <mergeCell ref="B125:B127"/>
    <mergeCell ref="B128:B129"/>
    <mergeCell ref="B130:B133"/>
    <mergeCell ref="C130:C132"/>
    <mergeCell ref="D130:D132"/>
    <mergeCell ref="E130:E131"/>
    <mergeCell ref="D118:D120"/>
    <mergeCell ref="E118:E119"/>
    <mergeCell ref="F118:F119"/>
    <mergeCell ref="G118:G119"/>
    <mergeCell ref="H118:H120"/>
    <mergeCell ref="J118:J119"/>
    <mergeCell ref="B106:B108"/>
    <mergeCell ref="B110:B112"/>
    <mergeCell ref="B113:C113"/>
    <mergeCell ref="B115:B116"/>
    <mergeCell ref="B117:B123"/>
    <mergeCell ref="C118:C120"/>
    <mergeCell ref="B89:C89"/>
    <mergeCell ref="B91:B92"/>
    <mergeCell ref="B93:B97"/>
    <mergeCell ref="B99:B101"/>
    <mergeCell ref="B102:B103"/>
    <mergeCell ref="B104:B105"/>
    <mergeCell ref="B83:B84"/>
    <mergeCell ref="C83:C84"/>
    <mergeCell ref="D83:D84"/>
    <mergeCell ref="B86:B88"/>
    <mergeCell ref="C86:C87"/>
    <mergeCell ref="D86:D87"/>
    <mergeCell ref="B73:B74"/>
    <mergeCell ref="B75:B76"/>
    <mergeCell ref="B77:B81"/>
    <mergeCell ref="C77:C78"/>
    <mergeCell ref="D77:D78"/>
    <mergeCell ref="H77:H78"/>
    <mergeCell ref="C80:C81"/>
    <mergeCell ref="D80:D81"/>
    <mergeCell ref="H80:H81"/>
    <mergeCell ref="G63:G64"/>
    <mergeCell ref="H63:H64"/>
    <mergeCell ref="B69:B72"/>
    <mergeCell ref="C69:C70"/>
    <mergeCell ref="D69:D70"/>
    <mergeCell ref="H69:H70"/>
    <mergeCell ref="K49:K50"/>
    <mergeCell ref="B51:B53"/>
    <mergeCell ref="B55:B57"/>
    <mergeCell ref="B58:C58"/>
    <mergeCell ref="B60:B61"/>
    <mergeCell ref="B62:B67"/>
    <mergeCell ref="C63:C64"/>
    <mergeCell ref="D63:D64"/>
    <mergeCell ref="E63:E64"/>
    <mergeCell ref="F63:F64"/>
    <mergeCell ref="B48:B50"/>
    <mergeCell ref="C49:C50"/>
    <mergeCell ref="D49:D50"/>
    <mergeCell ref="F49:F50"/>
    <mergeCell ref="G49:G50"/>
    <mergeCell ref="H49:H50"/>
    <mergeCell ref="B27:B29"/>
    <mergeCell ref="B30:C30"/>
    <mergeCell ref="B32:B33"/>
    <mergeCell ref="B34:B38"/>
    <mergeCell ref="B43:B45"/>
    <mergeCell ref="B46:B47"/>
    <mergeCell ref="B8:B9"/>
    <mergeCell ref="B10:B14"/>
    <mergeCell ref="B16:B18"/>
    <mergeCell ref="B19:B20"/>
    <mergeCell ref="B21:B22"/>
    <mergeCell ref="B23:B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situation du réseau routier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SWEET</cp:lastModifiedBy>
  <dcterms:created xsi:type="dcterms:W3CDTF">2012-01-25T10:19:18Z</dcterms:created>
  <dcterms:modified xsi:type="dcterms:W3CDTF">2012-01-25T10:29:47Z</dcterms:modified>
</cp:coreProperties>
</file>